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<sst xmlns="http://schemas.openxmlformats.org/spreadsheetml/2006/main" count="29" uniqueCount="22">
  <si>
    <t>№ п/п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</si>
  <si>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</si>
  <si>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</si>
  <si>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</si>
  <si>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</si>
  <si>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</si>
  <si>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 xml:space="preserve">Ед.-ца измерения </t>
  </si>
  <si>
    <t>Начальная (максимальная) цена в размере, руб.</t>
  </si>
  <si>
    <t xml:space="preserve">1. Наименование услуг:
Оказание услуг по механизированной уборке территорий и вывозу снега и мусора с территорий        ЧУЗ "КБ "РЖД-Медицина" г. Самара"
2. Место оказания услуг:
г. Самара, улица Ново-Садовая, 222Б
г. Самара, улица Агибалова, 12
г. Самара,  улица  Г.С. Аксакова, 13
г. Сызрань, улица Октябрьская, 3
2. Общие требования к оказываемым Услугам.
- РЕШЕНИЕ от 8 августа 2019 года N 444  «Об утверждении Правил благоустройства территории городского округа Самара и территорий внутригородских районов городского округа Самара»
 (с изменениями на 25 марта 2021 года) (в ред. Решения Думы городского округа Самара от 25.03.2021 N 68).
- Постановление Главы городского округа Самара от 01.01.01 г. N 404 "Об утверждении Правил благоустройства, обеспечения чистоты и порядка на территории городского округа Самара"
-  СанПиН 2.1.3.2630-10 "Санитарно-эпидемиологические требования к организациям, осуществляющим медицинскую деятельность"
-  СП 2.1.3678-20 "Санитарно-эпидемиологические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услуг"
3. Требования к оказываемым Услугам.
- Механизированная уборка от снега территорий ЧУЗ "КБ "РЖД-Медицина" г. Самара" осуществляется собственными и привлеченными силами и специальными техническими средствами (экскаватором погрузчиком, фронтальным погрузчиком, снегоуборочной техникой).
-  В услуги по механизированной уборке входит удаление снега и снежно-ледяных образований путем сдвигания и перемещения снега с тротуаров, дорожек, проездов к месту складирования на газонах, с обеспечение сохранности зеленых насаждений, или другим свободным площадкам с применением погрузочного оборудования и автосамосвалов. Места складирования снега определяет Заказчик.
-  Вывоз снега с территорий ЧУЗ "КБ "РЖД-Медицина" г. Самара" осуществляется с применением погрузчиков, тракторов и автосамосвалов сразу после завершения работ по очистке территорий или отдельно из мест складирования снежных масс. 
- В услуги по вывозу снега входит полное (неполное) удаление снежных масс с территорий по согласованию с Заказчиком.
- Вывоз мусора с территорий ЧУЗ "КБ "РЖД-Медицина" г. Самара" осуществляется с применением погрузочной техники и автосамосвалов. Вывоз мусора осуществляется из мест предварительного складирования на территориях. Погрузка мусора в кузов может осуществляться силами Заказчика без применения погрузочной техники. 
- В услуги по вывозу мусора входит удаление мусора с территорий в объеме, согласованном с Заказчиком.
- Возможная специальная техника для производства работ и ценовой диапазон ее применения:
- погрузчик (экскаватор погрузчик, фронтальный погрузчик), за 1 час;
- автокран, до 25 тонн, за 1 час;
- манипулятор, за 1 час;
- автосамосвал для работы на территории, за 1 час;
- автосамосвал для вывоза снега, за 1 рейс (без учета времени погрузки);
- автосамосвал для вывоза мусора, за 1 рейс (без учета времени погрузки);
4. Срок  и условия оказания Услуг:
- Услуги осуществляется в соответствии с поданной Заказчиком заявкой с указанием места оказания услуг. Заявка подается по эл. почте с указанием вида услуг и места их оказания. Возможна подача заявки по телефону, с обязательным дублированием по эл. почте. Форма заявки устанавливается Заказчиком и Исполнителем. Срок исполнения заявки по механизированной уборке территории - не более 36 часов, по вывозу снега и мусора – не более 48 часов (при работе полигонов по принятию снега или мусора).
- Для выполнения услуги по механизированной уборки Заказчик представляет территорию, свободную от автотранспорта и предметов, препятствующих выполнению работ по оказанию необходимых услуг.
- Для выполнения услуги по вывозу снега или мусора из мест их складирования Заказчик представляет доступ, свободный от автотранспорта и предметов, препятствующих выполнению работ по оказанию необходимых услуг.
- Договор на оказание услуг по механизированной уборке территорий и вывозу снега и мусора с территорий        ЧУЗ "КБ "РЖД-Медицина" г. Самара" заключается на 12 месяцев.
</t>
  </si>
  <si>
    <t>Работа фронтального погрузчика</t>
  </si>
  <si>
    <t>Работа экскаватора погрузчика</t>
  </si>
  <si>
    <t>Автокран до 25 тн.</t>
  </si>
  <si>
    <t>Вывоз снега до 10 куб.м.</t>
  </si>
  <si>
    <t>Вывоз снега до 20 куб.м.</t>
  </si>
  <si>
    <t>Работа самосвала до 10 тн.</t>
  </si>
  <si>
    <t xml:space="preserve">Работа манипулятора </t>
  </si>
  <si>
    <t>Вывоз мусора самосвалом до 10 т.</t>
  </si>
  <si>
    <t>Вывоз мусора самосвалом до 20 т.</t>
  </si>
  <si>
    <t>час</t>
  </si>
  <si>
    <t>рейс</t>
  </si>
  <si>
    <t>Общая начальная (максимальная) цена единицы установлена:</t>
  </si>
  <si>
    <t>Приложение к ТЗ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</si>
</sst>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0" fillId="0" borderId="14" xfId="0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left" vertical="center" wrapText="1"/>
    </xf>
    <xf numFmtId="1" fontId="31" fillId="0" borderId="14" xfId="0" applyNumberFormat="1" applyFont="1" applyFill="1" applyBorder="1" applyAlignment="1">
      <alignment horizontal="center" vertical="center"/>
    </xf>
    <xf numFmtId="171" fontId="5" fillId="0" borderId="0" xfId="69" applyFont="1" applyAlignment="1">
      <alignment horizontal="right" vertical="center"/>
    </xf>
    <xf numFmtId="171" fontId="5" fillId="0" borderId="0" xfId="69" applyFont="1" applyAlignment="1">
      <alignment horizontal="center" vertical="center" wrapText="1"/>
    </xf>
    <xf numFmtId="171" fontId="10" fillId="2" borderId="13" xfId="69" applyFont="1" applyFill="1" applyBorder="1" applyAlignment="1" applyProtection="1">
      <alignment horizontal="center" vertical="center" wrapText="1"/>
      <protection locked="0"/>
    </xf>
    <xf numFmtId="171" fontId="10" fillId="0" borderId="14" xfId="69" applyFont="1" applyFill="1" applyBorder="1" applyAlignment="1">
      <alignment horizontal="center" vertical="center" wrapText="1"/>
    </xf>
    <xf numFmtId="171" fontId="2" fillId="0" borderId="14" xfId="69" applyFont="1" applyBorder="1" applyAlignment="1">
      <alignment horizontal="center" vertical="center" wrapText="1"/>
    </xf>
    <xf numFmtId="171" fontId="2" fillId="0" borderId="14" xfId="69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right" vertical="center" wrapText="1"/>
    </xf>
    <xf numFmtId="1" fontId="2" fillId="0" borderId="17" xfId="0" applyNumberFormat="1" applyFont="1" applyFill="1" applyBorder="1" applyAlignment="1">
      <alignment horizontal="right" vertical="center" wrapText="1"/>
    </xf>
    <xf numFmtId="1" fontId="2" fillId="0" borderId="18" xfId="0" applyNumberFormat="1" applyFont="1" applyFill="1" applyBorder="1" applyAlignment="1">
      <alignment horizontal="right" vertical="center" wrapText="1"/>
    </xf>
    <xf numFmtId="171" fontId="2" fillId="2" borderId="14" xfId="69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" fontId="2" fillId="0" borderId="17" xfId="0" applyNumberFormat="1" applyFont="1" applyBorder="1" applyAlignment="1">
      <alignment horizontal="right" vertical="center" wrapText="1"/>
    </xf>
    <xf numFmtId="1" fontId="2" fillId="0" borderId="18" xfId="0" applyNumberFormat="1" applyFont="1" applyBorder="1" applyAlignment="1">
      <alignment horizontal="right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tabSelected="1" zoomScale="70" zoomScaleNormal="70" zoomScaleSheetLayoutView="75" zoomScalePageLayoutView="0" workbookViewId="0" topLeftCell="A10">
      <selection activeCell="A16" sqref="A16"/>
    </sheetView>
  </sheetViews>
  <sheetFormatPr defaultColWidth="9.00390625" defaultRowHeight="12.75"/>
  <cols>
    <col min="1" max="1" width="7.125" style="2" customWidth="1"/>
    <col min="2" max="3" width="41.00390625" style="2" customWidth="1"/>
    <col min="4" max="4" width="14.75390625" style="1" customWidth="1"/>
    <col min="5" max="5" width="10.00390625" style="1" customWidth="1"/>
    <col min="6" max="6" width="8.125" style="9" customWidth="1"/>
    <col min="7" max="7" width="18.75390625" style="15" customWidth="1"/>
    <col min="8" max="8" width="0" style="1" hidden="1" customWidth="1"/>
    <col min="9" max="13" width="16.75390625" style="1" hidden="1" customWidth="1"/>
    <col min="14" max="14" width="16.125" style="1" hidden="1" customWidth="1"/>
    <col min="15" max="15" width="9.125" style="1" customWidth="1"/>
    <col min="16" max="16384" width="9.125" style="1" customWidth="1"/>
  </cols>
  <sheetData>
    <row r="1" spans="1:7" ht="14.25" customHeight="1">
      <c r="A1" s="4"/>
      <c r="B1" s="4"/>
      <c r="C1" s="4"/>
      <c r="G1" s="14" t="s">
        <v>3</v>
      </c>
    </row>
    <row r="2" spans="1:5" ht="21" customHeight="1">
      <c r="A2" s="7" t="s">
        <v>21</v>
      </c>
      <c r="B2" s="7"/>
      <c r="C2" s="7"/>
      <c r="D2" s="7"/>
      <c r="E2" s="7"/>
    </row>
    <row r="3" ht="15.75" hidden="1"/>
    <row r="4" spans="1:7" ht="18.75" customHeight="1">
      <c r="A4" s="39" t="s">
        <v>0</v>
      </c>
      <c r="B4" s="39" t="s">
        <v>1</v>
      </c>
      <c r="C4" s="20"/>
      <c r="D4" s="35" t="s">
        <v>4</v>
      </c>
      <c r="E4" s="28" t="s">
        <v>6</v>
      </c>
      <c r="F4" s="35" t="s">
        <v>5</v>
      </c>
      <c r="G4" s="34" t="s">
        <v>2</v>
      </c>
    </row>
    <row r="5" spans="1:7" ht="71.25" customHeight="1">
      <c r="A5" s="40"/>
      <c r="B5" s="40"/>
      <c r="C5" s="21"/>
      <c r="D5" s="35"/>
      <c r="E5" s="29"/>
      <c r="F5" s="35"/>
      <c r="G5" s="34"/>
    </row>
    <row r="6" spans="1:7" ht="66" customHeight="1">
      <c r="A6" s="41"/>
      <c r="B6" s="41"/>
      <c r="C6" s="22"/>
      <c r="D6" s="35"/>
      <c r="E6" s="30"/>
      <c r="F6" s="35"/>
      <c r="G6" s="34"/>
    </row>
    <row r="7" spans="1:7" ht="15.75">
      <c r="A7" s="5">
        <v>1</v>
      </c>
      <c r="B7" s="5">
        <v>2</v>
      </c>
      <c r="C7" s="21"/>
      <c r="D7" s="6">
        <v>12</v>
      </c>
      <c r="E7" s="6"/>
      <c r="F7" s="6">
        <v>13</v>
      </c>
      <c r="G7" s="16">
        <v>14</v>
      </c>
    </row>
    <row r="8" spans="1:13" ht="116.25" customHeight="1">
      <c r="A8" s="13">
        <v>1</v>
      </c>
      <c r="B8" s="12" t="s">
        <v>9</v>
      </c>
      <c r="C8" s="23" t="s">
        <v>8</v>
      </c>
      <c r="D8" s="8">
        <v>2280</v>
      </c>
      <c r="E8" s="8" t="s">
        <v>18</v>
      </c>
      <c r="F8" s="10">
        <v>1</v>
      </c>
      <c r="G8" s="17">
        <v>2280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3" ht="93" customHeight="1">
      <c r="A9" s="13">
        <v>2</v>
      </c>
      <c r="B9" s="12" t="s">
        <v>10</v>
      </c>
      <c r="C9" s="24"/>
      <c r="D9" s="8">
        <v>2425</v>
      </c>
      <c r="E9" s="8" t="s">
        <v>18</v>
      </c>
      <c r="F9" s="10">
        <v>1</v>
      </c>
      <c r="G9" s="17">
        <v>2425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3" ht="86.25" customHeight="1">
      <c r="A10" s="13">
        <v>3</v>
      </c>
      <c r="B10" s="12" t="s">
        <v>11</v>
      </c>
      <c r="C10" s="24"/>
      <c r="D10" s="8">
        <v>2880</v>
      </c>
      <c r="E10" s="8" t="s">
        <v>18</v>
      </c>
      <c r="F10" s="10">
        <v>1</v>
      </c>
      <c r="G10" s="17">
        <v>2880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</row>
    <row r="11" spans="1:13" ht="75.75" customHeight="1">
      <c r="A11" s="13">
        <v>4</v>
      </c>
      <c r="B11" s="12" t="s">
        <v>12</v>
      </c>
      <c r="C11" s="24"/>
      <c r="D11" s="8">
        <v>5300</v>
      </c>
      <c r="E11" s="8" t="s">
        <v>19</v>
      </c>
      <c r="F11" s="10">
        <v>1</v>
      </c>
      <c r="G11" s="17">
        <v>5300</v>
      </c>
      <c r="I11" s="3" t="e">
        <f>#REF!</f>
        <v>#REF!</v>
      </c>
      <c r="J11" s="3" t="e">
        <f>#REF!</f>
        <v>#REF!</v>
      </c>
      <c r="K11" s="3" t="e">
        <f>#REF!</f>
        <v>#REF!</v>
      </c>
      <c r="L11" s="3" t="e">
        <f>#REF!</f>
        <v>#REF!</v>
      </c>
      <c r="M11" s="3" t="e">
        <f>#REF!</f>
        <v>#REF!</v>
      </c>
    </row>
    <row r="12" spans="1:13" ht="93.75" customHeight="1">
      <c r="A12" s="13">
        <v>5</v>
      </c>
      <c r="B12" s="12" t="s">
        <v>13</v>
      </c>
      <c r="C12" s="24"/>
      <c r="D12" s="8">
        <v>9950</v>
      </c>
      <c r="E12" s="8" t="s">
        <v>19</v>
      </c>
      <c r="F12" s="10">
        <v>1</v>
      </c>
      <c r="G12" s="17">
        <v>9950</v>
      </c>
      <c r="I12" s="3" t="e">
        <f>#REF!</f>
        <v>#REF!</v>
      </c>
      <c r="J12" s="3" t="e">
        <f>#REF!</f>
        <v>#REF!</v>
      </c>
      <c r="K12" s="3" t="e">
        <f>#REF!</f>
        <v>#REF!</v>
      </c>
      <c r="L12" s="3" t="e">
        <f>#REF!</f>
        <v>#REF!</v>
      </c>
      <c r="M12" s="3" t="e">
        <f>#REF!</f>
        <v>#REF!</v>
      </c>
    </row>
    <row r="13" spans="1:13" ht="61.5" customHeight="1">
      <c r="A13" s="13">
        <v>6</v>
      </c>
      <c r="B13" s="12" t="s">
        <v>14</v>
      </c>
      <c r="C13" s="24"/>
      <c r="D13" s="8">
        <v>1790</v>
      </c>
      <c r="E13" s="8" t="s">
        <v>18</v>
      </c>
      <c r="F13" s="10">
        <v>1</v>
      </c>
      <c r="G13" s="17">
        <v>1790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3" ht="129" customHeight="1">
      <c r="A14" s="13">
        <v>7</v>
      </c>
      <c r="B14" s="12" t="s">
        <v>15</v>
      </c>
      <c r="C14" s="24"/>
      <c r="D14" s="8">
        <v>2520</v>
      </c>
      <c r="E14" s="8" t="s">
        <v>18</v>
      </c>
      <c r="F14" s="10">
        <v>1</v>
      </c>
      <c r="G14" s="17">
        <v>2520</v>
      </c>
      <c r="I14" s="3" t="e">
        <f>#REF!</f>
        <v>#REF!</v>
      </c>
      <c r="J14" s="3" t="e">
        <f>#REF!</f>
        <v>#REF!</v>
      </c>
      <c r="K14" s="3" t="e">
        <f>#REF!</f>
        <v>#REF!</v>
      </c>
      <c r="L14" s="3" t="e">
        <f>#REF!</f>
        <v>#REF!</v>
      </c>
      <c r="M14" s="3" t="e">
        <f>#REF!</f>
        <v>#REF!</v>
      </c>
    </row>
    <row r="15" spans="1:13" ht="115.5" customHeight="1">
      <c r="A15" s="13">
        <v>8</v>
      </c>
      <c r="B15" s="12" t="s">
        <v>16</v>
      </c>
      <c r="C15" s="24"/>
      <c r="D15" s="8">
        <v>5885.11</v>
      </c>
      <c r="E15" s="8" t="s">
        <v>19</v>
      </c>
      <c r="F15" s="10">
        <v>1</v>
      </c>
      <c r="G15" s="17">
        <v>5885.11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3" t="e">
        <f>#REF!</f>
        <v>#REF!</v>
      </c>
      <c r="M15" s="3" t="e">
        <f>#REF!</f>
        <v>#REF!</v>
      </c>
    </row>
    <row r="16" spans="1:13" ht="209.25" customHeight="1">
      <c r="A16" s="13">
        <v>9</v>
      </c>
      <c r="B16" s="12" t="s">
        <v>17</v>
      </c>
      <c r="C16" s="25"/>
      <c r="D16" s="8">
        <v>14800</v>
      </c>
      <c r="E16" s="8" t="s">
        <v>19</v>
      </c>
      <c r="F16" s="10">
        <v>1</v>
      </c>
      <c r="G16" s="17">
        <v>14800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3" t="e">
        <f>#REF!</f>
        <v>#REF!</v>
      </c>
      <c r="M16" s="3" t="e">
        <f>#REF!</f>
        <v>#REF!</v>
      </c>
    </row>
    <row r="17" spans="1:14" ht="15.75">
      <c r="A17" s="31" t="s">
        <v>20</v>
      </c>
      <c r="B17" s="32"/>
      <c r="C17" s="32"/>
      <c r="D17" s="32"/>
      <c r="E17" s="32"/>
      <c r="F17" s="33"/>
      <c r="G17" s="19">
        <v>47830.11</v>
      </c>
      <c r="I17" s="19" t="e">
        <f>SUM(I8:I16)</f>
        <v>#REF!</v>
      </c>
      <c r="J17" s="19" t="e">
        <f>SUM(J8:J16)</f>
        <v>#REF!</v>
      </c>
      <c r="K17" s="19" t="e">
        <f>SUM(K8:K16)</f>
        <v>#REF!</v>
      </c>
      <c r="L17" s="19" t="e">
        <f>SUM(L8:L16)</f>
        <v>#REF!</v>
      </c>
      <c r="M17" s="19" t="e">
        <f>SUM(M8:M16)</f>
        <v>#REF!</v>
      </c>
      <c r="N17" s="11">
        <f>N8+N9+N10+N11</f>
        <v>0</v>
      </c>
    </row>
    <row r="18" spans="1:7" ht="15.75">
      <c r="A18" s="36" t="s">
        <v>7</v>
      </c>
      <c r="B18" s="37"/>
      <c r="C18" s="37"/>
      <c r="D18" s="37"/>
      <c r="E18" s="37"/>
      <c r="F18" s="38"/>
      <c r="G18" s="18">
        <v>2320000</v>
      </c>
    </row>
    <row r="21" spans="2:6" ht="18.75" customHeight="1">
      <c r="B21" s="27"/>
      <c r="C21" s="27"/>
      <c r="D21" s="26"/>
      <c r="E21" s="26"/>
      <c r="F21" s="26"/>
    </row>
  </sheetData>
  <sheetProtection/>
  <mergeCells count="11">
    <mergeCell ref="B4:B6"/>
    <mergeCell ref="D21:F21"/>
    <mergeCell ref="B21:C21"/>
    <mergeCell ref="E4:E6"/>
    <mergeCell ref="A17:F17"/>
    <mergeCell ref="G4:G6"/>
    <mergeCell ref="C8:C16"/>
    <mergeCell ref="F4:F6"/>
    <mergeCell ref="D4:D6"/>
    <mergeCell ref="A18:F18"/>
    <mergeCell ref="A4:A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2022-08-22T08:33:21Z</cp:lastPrinted>
  <dcterms:created xsi:type="dcterms:W3CDTF">2011-08-16T14:08:10Z</dcterms:created>
  <dcterms:modified xsi:type="dcterms:W3CDTF">2022-08-25T10:43:16Z</dcterms:modified>
  <cp:category/>
  <cp:version/>
  <cp:contentType/>
  <cp:contentStatus/>
</cp:coreProperties>
</file>